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056"/>
  </bookViews>
  <sheets>
    <sheet name="小学" sheetId="2" r:id="rId1"/>
    <sheet name="初中" sheetId="1" r:id="rId2"/>
  </sheets>
  <definedNames>
    <definedName name="_xlnm._FilterDatabase" localSheetId="1" hidden="1">初中!$A$5:$G$25</definedName>
    <definedName name="_xlnm._FilterDatabase" localSheetId="0" hidden="1">小学!$A$5:$J$90</definedName>
    <definedName name="_xlnm.Print_Titles" localSheetId="1">初中!$2:$5</definedName>
    <definedName name="_xlnm.Print_Titles" localSheetId="0">小学!$2:$5</definedName>
  </definedNames>
  <calcPr calcId="144525" fullCalcOnLoad="1"/>
</workbook>
</file>

<file path=xl/calcChain.xml><?xml version="1.0" encoding="utf-8"?>
<calcChain xmlns="http://schemas.openxmlformats.org/spreadsheetml/2006/main">
  <c r="F25" i="1"/>
  <c r="E25"/>
  <c r="D25"/>
  <c r="C25"/>
  <c r="F90" i="2"/>
  <c r="E90"/>
  <c r="D90"/>
  <c r="C90"/>
  <c r="E6"/>
</calcChain>
</file>

<file path=xl/sharedStrings.xml><?xml version="1.0" encoding="utf-8"?>
<sst xmlns="http://schemas.openxmlformats.org/spreadsheetml/2006/main" count="261" uniqueCount="134">
  <si>
    <t>附件1</t>
  </si>
  <si>
    <t>县域小学规划一览表（2017-2020年）</t>
  </si>
  <si>
    <t>乡镇名称</t>
  </si>
  <si>
    <t>拆并方案</t>
  </si>
  <si>
    <t>现状</t>
  </si>
  <si>
    <t>规划</t>
  </si>
  <si>
    <t>现有班级数（班）</t>
  </si>
  <si>
    <t>现有学生数（人）</t>
  </si>
  <si>
    <t>规划班级数（班）</t>
  </si>
  <si>
    <t>规划学生数（人）</t>
  </si>
  <si>
    <t>规划小学列表</t>
  </si>
  <si>
    <t>中心城区</t>
  </si>
  <si>
    <t>保留</t>
  </si>
  <si>
    <t>罗甸县第一小学</t>
  </si>
  <si>
    <t>扩建</t>
  </si>
  <si>
    <t>罗甸县第二小学</t>
  </si>
  <si>
    <t>新建</t>
  </si>
  <si>
    <t>罗甸县第三小学</t>
  </si>
  <si>
    <t>罗甸县第四小学</t>
  </si>
  <si>
    <t>—</t>
  </si>
  <si>
    <t>罗甸县第五小学（高平小学）</t>
  </si>
  <si>
    <t>罗甸县第六小学</t>
  </si>
  <si>
    <t>罗甸县第七小学</t>
  </si>
  <si>
    <t>龙坪镇</t>
  </si>
  <si>
    <t>罗甸县龙坪镇八总小学</t>
  </si>
  <si>
    <t>罗甸县龙坪镇立亭小学校(教学点)</t>
  </si>
  <si>
    <t>撤并</t>
  </si>
  <si>
    <t>罗甸县龙坪镇所也小学校</t>
  </si>
  <si>
    <t>罗甸县龙坪镇落脚河小学</t>
  </si>
  <si>
    <t>罗甸县龙坪镇里况小学</t>
  </si>
  <si>
    <t>罗甸县龙坪镇板庚小学校</t>
  </si>
  <si>
    <t>罗甸县龙坪镇罗化小学校(教学点)</t>
  </si>
  <si>
    <t>罗甸县龙坪镇大坪小学校(教学点)</t>
  </si>
  <si>
    <t>罗甸县龙坪镇云干小学</t>
  </si>
  <si>
    <t>罗甸县龙坪镇另桃小学</t>
  </si>
  <si>
    <t>罗甸县龙坪镇大关小学(教学点)</t>
  </si>
  <si>
    <t>边阳镇</t>
  </si>
  <si>
    <t>罗甸县边阳镇第一小学校</t>
  </si>
  <si>
    <t>罗甸县边阳镇第二小学校</t>
  </si>
  <si>
    <t>罗甸县边阳镇第三小学校</t>
  </si>
  <si>
    <t>罗甸县边阳镇第四小学校</t>
  </si>
  <si>
    <t>罗甸县边阳镇兴隆小学校</t>
  </si>
  <si>
    <t>罗甸县边阳镇大文小学校</t>
  </si>
  <si>
    <t>罗甸县边阳镇新丰小学</t>
  </si>
  <si>
    <t>罗甸县边阳镇栗木小学校</t>
  </si>
  <si>
    <t>罗甸县边阳镇达上小学校</t>
  </si>
  <si>
    <t>罗甸县边阳镇深井小学校</t>
  </si>
  <si>
    <t>罗甸县边阳镇新场小学校</t>
  </si>
  <si>
    <t>罗甸县边阳镇罗沙小学</t>
  </si>
  <si>
    <t>罗甸县边阳镇罗路小学校</t>
  </si>
  <si>
    <t>罗甸县边阳镇油海小学校</t>
  </si>
  <si>
    <t>罗甸县边阳镇新民小学</t>
  </si>
  <si>
    <t>罗甸县边阳镇董王小学</t>
  </si>
  <si>
    <t>罗甸县边阳镇交砚小学</t>
  </si>
  <si>
    <t>罗甸县边阳镇油尖小学校</t>
  </si>
  <si>
    <t>罗甸县边阳镇皮桶小学(教学点)</t>
  </si>
  <si>
    <t>罗甸县边阳镇打改教学点</t>
  </si>
  <si>
    <t>罗甸县边阳镇交足小学</t>
  </si>
  <si>
    <t>罗甸县边阳镇翁定小学</t>
  </si>
  <si>
    <t>沫阳镇</t>
  </si>
  <si>
    <t>罗甸县沫阳镇沫阳民族小学</t>
  </si>
  <si>
    <t>罗甸县沫阳镇第二小学校(教学点)</t>
  </si>
  <si>
    <t>罗甸县沫阳镇江亭小学</t>
  </si>
  <si>
    <t>罗甸县沫阳镇纳翁小学</t>
  </si>
  <si>
    <t>罗甸县沫阳镇董当小学</t>
  </si>
  <si>
    <t>罗甸县沫阳镇先锋小学校</t>
  </si>
  <si>
    <t>罗甸县沫阳镇坡共小学(教学点)</t>
  </si>
  <si>
    <t>罗甸县沫阳镇罗牙小学校</t>
  </si>
  <si>
    <t>罗甸县沫阳镇董架小学</t>
  </si>
  <si>
    <t>罗甸县沫阳镇田坝小学校(教学点)</t>
  </si>
  <si>
    <t>罗甸县沫阳镇东跃小学</t>
  </si>
  <si>
    <t>罗甸县沫阳镇平岩小学</t>
  </si>
  <si>
    <t>逢亭镇</t>
  </si>
  <si>
    <t>罗甸县逢亭镇逢亭小学校</t>
  </si>
  <si>
    <t>罗甸县逢亭镇床井小学校(教学点)</t>
  </si>
  <si>
    <t>罗甸县逢亭镇上隆小学校</t>
  </si>
  <si>
    <t>罗甸县逢亭镇纳闹小学校</t>
  </si>
  <si>
    <t>罗甸县逢亭镇纳坪民族小学校</t>
  </si>
  <si>
    <t>木引镇</t>
  </si>
  <si>
    <t>罗甸县木引镇木引小学</t>
  </si>
  <si>
    <t>罗甸县木引镇云里小学</t>
  </si>
  <si>
    <t>罗甸县木引镇摆龙小学</t>
  </si>
  <si>
    <t>罗甸县木引镇团结小学</t>
  </si>
  <si>
    <t>罗甸县木引镇摆落小学</t>
  </si>
  <si>
    <t>罗甸县木引镇打京小学校</t>
  </si>
  <si>
    <t>罗悃镇</t>
  </si>
  <si>
    <t>罗甸县罗悃镇冗瓦小学</t>
  </si>
  <si>
    <t>罗甸县罗悃镇纳闹民族小学(教学点)</t>
  </si>
  <si>
    <t>罗甸县罗悃镇罗苏小学校</t>
  </si>
  <si>
    <t>罗甸县罗悃镇沿河小学</t>
  </si>
  <si>
    <t>罗甸县罗悃镇沟亭小学校</t>
  </si>
  <si>
    <t>罗甸县罗悃镇冗响小学(教学点)</t>
  </si>
  <si>
    <t>罗甸县罗悃镇布沙小学(教学点)</t>
  </si>
  <si>
    <t>罗甸县罗悃镇罗悃民族小学</t>
  </si>
  <si>
    <t>红水河镇</t>
  </si>
  <si>
    <t>罗甸县红水河镇红水河中心校</t>
  </si>
  <si>
    <t>罗甸县红水河镇罗暮中心校</t>
  </si>
  <si>
    <t>罗甸县红水河镇罗妥中心校</t>
  </si>
  <si>
    <t>罗甸县红水河镇相亭小学校</t>
  </si>
  <si>
    <t>罗甸县红水河镇牙村小学校</t>
  </si>
  <si>
    <t>茂井镇</t>
  </si>
  <si>
    <t>罗甸县茂井镇茂井民族小学</t>
  </si>
  <si>
    <t>罗甸县茂井镇高兰小学(教学点)</t>
  </si>
  <si>
    <t>罗甸县茂井镇布告小学校(教学点)</t>
  </si>
  <si>
    <t>罗甸县茂井镇大亭中心校</t>
  </si>
  <si>
    <t>凤亭乡</t>
  </si>
  <si>
    <t>罗甸县凤亭乡凤亭中心校</t>
  </si>
  <si>
    <t>罗甸县凤亭乡国光小学</t>
  </si>
  <si>
    <t>罗甸县凤亭乡勤丰小学</t>
  </si>
  <si>
    <t>罗甸县凤亭乡班仁小学校</t>
  </si>
  <si>
    <t>合计</t>
  </si>
  <si>
    <t>附件2</t>
  </si>
  <si>
    <t>县域初中规划一览表（2017-2020年）</t>
  </si>
  <si>
    <t>规划方案</t>
  </si>
  <si>
    <t>规划中学列表</t>
  </si>
  <si>
    <t>罗甸县民族中学</t>
  </si>
  <si>
    <t>罗甸县第二中学</t>
  </si>
  <si>
    <t>改建</t>
  </si>
  <si>
    <t>罗甸县第三中学</t>
  </si>
  <si>
    <t>罗甸县高平实验学校</t>
  </si>
  <si>
    <t>罗甸县边阳中学</t>
  </si>
  <si>
    <t>罗甸县栗木中学</t>
  </si>
  <si>
    <t>罗甸县边阳镇罗沙中学</t>
  </si>
  <si>
    <t>罗甸县边阳镇董王中心校</t>
  </si>
  <si>
    <t>罗甸县边阳镇交砚中心校</t>
  </si>
  <si>
    <t>罗甸县沫阳镇沫阳中学</t>
  </si>
  <si>
    <t>罗甸县逢亭镇逢亭中学</t>
  </si>
  <si>
    <t>罗甸县木引镇木引中学</t>
  </si>
  <si>
    <t>罗甸县罗悃镇罗悃中学</t>
  </si>
  <si>
    <t>罗甸县红水河镇中心校</t>
  </si>
  <si>
    <t>罗甸县红水河镇罗妥乡中心校</t>
  </si>
  <si>
    <t>罗甸县茂井镇茂井中学</t>
  </si>
  <si>
    <t>罗甸县茂井镇大亭乡中心校</t>
  </si>
  <si>
    <t>罗甸县凤亭乡凤亭中心学校</t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</si>
</sst>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</font>
    <font>
      <b/>
      <sz val="18"/>
      <color indexed="8"/>
      <name val="等线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等线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0"/>
  <sheetViews>
    <sheetView tabSelected="1" workbookViewId="0">
      <selection activeCell="K7" sqref="K7"/>
    </sheetView>
  </sheetViews>
  <sheetFormatPr defaultColWidth="9" defaultRowHeight="14.4"/>
  <cols>
    <col min="1" max="1" width="9" style="3"/>
    <col min="2" max="6" width="9" style="2"/>
    <col min="7" max="7" width="30.33203125" style="4" customWidth="1"/>
    <col min="8" max="16384" width="9" style="3"/>
  </cols>
  <sheetData>
    <row r="1" spans="1:10">
      <c r="A1" s="17" t="s">
        <v>0</v>
      </c>
      <c r="B1" s="18"/>
    </row>
    <row r="2" spans="1:10" ht="22.2">
      <c r="A2" s="19" t="s">
        <v>1</v>
      </c>
      <c r="B2" s="19"/>
      <c r="C2" s="19"/>
      <c r="D2" s="19"/>
      <c r="E2" s="19"/>
      <c r="F2" s="19"/>
      <c r="G2" s="20"/>
    </row>
    <row r="4" spans="1:10" s="1" customFormat="1">
      <c r="A4" s="22" t="s">
        <v>2</v>
      </c>
      <c r="B4" s="21" t="s">
        <v>3</v>
      </c>
      <c r="C4" s="21" t="s">
        <v>4</v>
      </c>
      <c r="D4" s="21"/>
      <c r="E4" s="21" t="s">
        <v>5</v>
      </c>
      <c r="F4" s="21"/>
      <c r="G4" s="22"/>
    </row>
    <row r="5" spans="1:10" s="1" customFormat="1" ht="30" customHeight="1">
      <c r="A5" s="22"/>
      <c r="B5" s="21"/>
      <c r="C5" s="13" t="s">
        <v>6</v>
      </c>
      <c r="D5" s="13" t="s">
        <v>7</v>
      </c>
      <c r="E5" s="13" t="s">
        <v>8</v>
      </c>
      <c r="F5" s="13" t="s">
        <v>9</v>
      </c>
      <c r="G5" s="12" t="s">
        <v>10</v>
      </c>
      <c r="J5" s="16"/>
    </row>
    <row r="6" spans="1:10" s="2" customFormat="1" ht="20.100000000000001" customHeight="1">
      <c r="A6" s="26" t="s">
        <v>11</v>
      </c>
      <c r="B6" s="14" t="s">
        <v>12</v>
      </c>
      <c r="C6" s="14">
        <v>69</v>
      </c>
      <c r="D6" s="14">
        <v>3632</v>
      </c>
      <c r="E6" s="14">
        <f>F6/40</f>
        <v>60</v>
      </c>
      <c r="F6" s="14">
        <v>2400</v>
      </c>
      <c r="G6" s="15" t="s">
        <v>13</v>
      </c>
    </row>
    <row r="7" spans="1:10" s="2" customFormat="1" ht="20.100000000000001" customHeight="1">
      <c r="A7" s="26"/>
      <c r="B7" s="14" t="s">
        <v>14</v>
      </c>
      <c r="C7" s="14">
        <v>37</v>
      </c>
      <c r="D7" s="14">
        <v>1941</v>
      </c>
      <c r="E7" s="14">
        <v>50</v>
      </c>
      <c r="F7" s="14">
        <v>2000</v>
      </c>
      <c r="G7" s="15" t="s">
        <v>15</v>
      </c>
    </row>
    <row r="8" spans="1:10" s="2" customFormat="1" ht="20.100000000000001" customHeight="1">
      <c r="A8" s="26"/>
      <c r="B8" s="14" t="s">
        <v>16</v>
      </c>
      <c r="C8" s="14">
        <v>31</v>
      </c>
      <c r="D8" s="14">
        <v>1510</v>
      </c>
      <c r="E8" s="14">
        <v>68</v>
      </c>
      <c r="F8" s="14">
        <v>2700</v>
      </c>
      <c r="G8" s="15" t="s">
        <v>17</v>
      </c>
    </row>
    <row r="9" spans="1:10" s="2" customFormat="1" ht="20.100000000000001" customHeight="1">
      <c r="A9" s="26"/>
      <c r="B9" s="14" t="s">
        <v>14</v>
      </c>
      <c r="C9" s="14">
        <v>35</v>
      </c>
      <c r="D9" s="14">
        <v>1808</v>
      </c>
      <c r="E9" s="14">
        <v>50</v>
      </c>
      <c r="F9" s="14">
        <v>2000</v>
      </c>
      <c r="G9" s="15" t="s">
        <v>18</v>
      </c>
    </row>
    <row r="10" spans="1:10" s="2" customFormat="1" ht="20.100000000000001" customHeight="1">
      <c r="A10" s="26"/>
      <c r="B10" s="14" t="s">
        <v>16</v>
      </c>
      <c r="C10" s="14" t="s">
        <v>19</v>
      </c>
      <c r="D10" s="14" t="s">
        <v>19</v>
      </c>
      <c r="E10" s="14">
        <v>30</v>
      </c>
      <c r="F10" s="14">
        <v>1200</v>
      </c>
      <c r="G10" s="15" t="s">
        <v>20</v>
      </c>
    </row>
    <row r="11" spans="1:10" s="2" customFormat="1" ht="20.100000000000001" customHeight="1">
      <c r="A11" s="26"/>
      <c r="B11" s="14" t="s">
        <v>16</v>
      </c>
      <c r="C11" s="14" t="s">
        <v>19</v>
      </c>
      <c r="D11" s="14" t="s">
        <v>19</v>
      </c>
      <c r="E11" s="14">
        <v>50</v>
      </c>
      <c r="F11" s="14">
        <v>2000</v>
      </c>
      <c r="G11" s="15" t="s">
        <v>21</v>
      </c>
    </row>
    <row r="12" spans="1:10" s="2" customFormat="1" ht="20.100000000000001" customHeight="1">
      <c r="A12" s="26"/>
      <c r="B12" s="14" t="s">
        <v>16</v>
      </c>
      <c r="C12" s="14" t="s">
        <v>19</v>
      </c>
      <c r="D12" s="14" t="s">
        <v>19</v>
      </c>
      <c r="E12" s="14">
        <v>50</v>
      </c>
      <c r="F12" s="14">
        <v>2000</v>
      </c>
      <c r="G12" s="15" t="s">
        <v>22</v>
      </c>
    </row>
    <row r="13" spans="1:10" s="2" customFormat="1" ht="20.100000000000001" customHeight="1">
      <c r="A13" s="23" t="s">
        <v>23</v>
      </c>
      <c r="B13" s="14" t="s">
        <v>12</v>
      </c>
      <c r="C13" s="14">
        <v>6</v>
      </c>
      <c r="D13" s="14">
        <v>224</v>
      </c>
      <c r="E13" s="14">
        <v>6</v>
      </c>
      <c r="F13" s="14">
        <v>270</v>
      </c>
      <c r="G13" s="15" t="s">
        <v>24</v>
      </c>
    </row>
    <row r="14" spans="1:10" s="2" customFormat="1" ht="20.100000000000001" customHeight="1">
      <c r="A14" s="24"/>
      <c r="B14" s="14" t="s">
        <v>12</v>
      </c>
      <c r="C14" s="14">
        <v>6</v>
      </c>
      <c r="D14" s="14">
        <v>157</v>
      </c>
      <c r="E14" s="14">
        <v>2</v>
      </c>
      <c r="F14" s="14">
        <v>40</v>
      </c>
      <c r="G14" s="15" t="s">
        <v>25</v>
      </c>
    </row>
    <row r="15" spans="1:10" s="2" customFormat="1" ht="20.100000000000001" customHeight="1">
      <c r="A15" s="24"/>
      <c r="B15" s="14" t="s">
        <v>26</v>
      </c>
      <c r="C15" s="14">
        <v>5</v>
      </c>
      <c r="D15" s="14">
        <v>81</v>
      </c>
      <c r="E15" s="14"/>
      <c r="F15" s="14"/>
      <c r="G15" s="15" t="s">
        <v>27</v>
      </c>
    </row>
    <row r="16" spans="1:10" s="2" customFormat="1" ht="20.100000000000001" customHeight="1">
      <c r="A16" s="24"/>
      <c r="B16" s="14" t="s">
        <v>26</v>
      </c>
      <c r="C16" s="14">
        <v>6</v>
      </c>
      <c r="D16" s="14">
        <v>94</v>
      </c>
      <c r="E16" s="14"/>
      <c r="F16" s="14"/>
      <c r="G16" s="15" t="s">
        <v>28</v>
      </c>
    </row>
    <row r="17" spans="1:7" s="2" customFormat="1" ht="20.100000000000001" customHeight="1">
      <c r="A17" s="24"/>
      <c r="B17" s="14" t="s">
        <v>26</v>
      </c>
      <c r="C17" s="14">
        <v>6</v>
      </c>
      <c r="D17" s="14">
        <v>73</v>
      </c>
      <c r="E17" s="14"/>
      <c r="F17" s="14"/>
      <c r="G17" s="15" t="s">
        <v>29</v>
      </c>
    </row>
    <row r="18" spans="1:7" s="2" customFormat="1" ht="20.100000000000001" customHeight="1">
      <c r="A18" s="24"/>
      <c r="B18" s="14" t="s">
        <v>12</v>
      </c>
      <c r="C18" s="14">
        <v>10</v>
      </c>
      <c r="D18" s="14">
        <v>340</v>
      </c>
      <c r="E18" s="14">
        <v>12</v>
      </c>
      <c r="F18" s="14">
        <v>600</v>
      </c>
      <c r="G18" s="15" t="s">
        <v>30</v>
      </c>
    </row>
    <row r="19" spans="1:7" s="2" customFormat="1" ht="20.100000000000001" customHeight="1">
      <c r="A19" s="24"/>
      <c r="B19" s="14" t="s">
        <v>12</v>
      </c>
      <c r="C19" s="14">
        <v>6</v>
      </c>
      <c r="D19" s="14">
        <v>186</v>
      </c>
      <c r="E19" s="14">
        <v>2</v>
      </c>
      <c r="F19" s="14">
        <v>60</v>
      </c>
      <c r="G19" s="15" t="s">
        <v>31</v>
      </c>
    </row>
    <row r="20" spans="1:7" s="2" customFormat="1" ht="20.100000000000001" customHeight="1">
      <c r="A20" s="24"/>
      <c r="B20" s="14" t="s">
        <v>12</v>
      </c>
      <c r="C20" s="14">
        <v>6</v>
      </c>
      <c r="D20" s="14">
        <v>174</v>
      </c>
      <c r="E20" s="14">
        <v>2</v>
      </c>
      <c r="F20" s="14">
        <v>60</v>
      </c>
      <c r="G20" s="15" t="s">
        <v>32</v>
      </c>
    </row>
    <row r="21" spans="1:7" s="2" customFormat="1" ht="20.100000000000001" customHeight="1">
      <c r="A21" s="24"/>
      <c r="B21" s="14" t="s">
        <v>12</v>
      </c>
      <c r="C21" s="14">
        <v>6</v>
      </c>
      <c r="D21" s="14">
        <v>137</v>
      </c>
      <c r="E21" s="14">
        <v>6</v>
      </c>
      <c r="F21" s="14">
        <v>180</v>
      </c>
      <c r="G21" s="15" t="s">
        <v>33</v>
      </c>
    </row>
    <row r="22" spans="1:7" s="2" customFormat="1" ht="20.100000000000001" customHeight="1">
      <c r="A22" s="24"/>
      <c r="B22" s="14" t="s">
        <v>26</v>
      </c>
      <c r="C22" s="14">
        <v>6</v>
      </c>
      <c r="D22" s="14">
        <v>81</v>
      </c>
      <c r="E22" s="14"/>
      <c r="F22" s="14"/>
      <c r="G22" s="15" t="s">
        <v>34</v>
      </c>
    </row>
    <row r="23" spans="1:7" s="2" customFormat="1" ht="20.100000000000001" customHeight="1">
      <c r="A23" s="25"/>
      <c r="B23" s="14" t="s">
        <v>12</v>
      </c>
      <c r="C23" s="14">
        <v>6</v>
      </c>
      <c r="D23" s="14">
        <v>77</v>
      </c>
      <c r="E23" s="14">
        <v>2</v>
      </c>
      <c r="F23" s="14">
        <v>20</v>
      </c>
      <c r="G23" s="15" t="s">
        <v>35</v>
      </c>
    </row>
    <row r="24" spans="1:7" s="2" customFormat="1" ht="20.100000000000001" customHeight="1">
      <c r="A24" s="23" t="s">
        <v>36</v>
      </c>
      <c r="B24" s="14" t="s">
        <v>12</v>
      </c>
      <c r="C24" s="14">
        <v>49</v>
      </c>
      <c r="D24" s="14">
        <v>2318</v>
      </c>
      <c r="E24" s="14">
        <v>50</v>
      </c>
      <c r="F24" s="14">
        <v>2000</v>
      </c>
      <c r="G24" s="15" t="s">
        <v>37</v>
      </c>
    </row>
    <row r="25" spans="1:7" s="2" customFormat="1" ht="20.100000000000001" customHeight="1">
      <c r="A25" s="24"/>
      <c r="B25" s="14" t="s">
        <v>16</v>
      </c>
      <c r="C25" s="14" t="s">
        <v>19</v>
      </c>
      <c r="D25" s="14" t="s">
        <v>19</v>
      </c>
      <c r="E25" s="14">
        <v>50</v>
      </c>
      <c r="F25" s="14">
        <v>2000</v>
      </c>
      <c r="G25" s="15" t="s">
        <v>38</v>
      </c>
    </row>
    <row r="26" spans="1:7" s="2" customFormat="1" ht="20.100000000000001" customHeight="1">
      <c r="A26" s="24"/>
      <c r="B26" s="14" t="s">
        <v>12</v>
      </c>
      <c r="C26" s="14">
        <v>20</v>
      </c>
      <c r="D26" s="14">
        <v>839</v>
      </c>
      <c r="E26" s="14">
        <v>12</v>
      </c>
      <c r="F26" s="14">
        <v>600</v>
      </c>
      <c r="G26" s="15" t="s">
        <v>39</v>
      </c>
    </row>
    <row r="27" spans="1:7" s="2" customFormat="1" ht="20.100000000000001" customHeight="1">
      <c r="A27" s="24"/>
      <c r="B27" s="14" t="s">
        <v>12</v>
      </c>
      <c r="C27" s="14">
        <v>8</v>
      </c>
      <c r="D27" s="14">
        <v>276</v>
      </c>
      <c r="E27" s="14">
        <v>48</v>
      </c>
      <c r="F27" s="14">
        <v>1900</v>
      </c>
      <c r="G27" s="15" t="s">
        <v>40</v>
      </c>
    </row>
    <row r="28" spans="1:7" s="2" customFormat="1" ht="20.100000000000001" customHeight="1">
      <c r="A28" s="24"/>
      <c r="B28" s="14" t="s">
        <v>12</v>
      </c>
      <c r="C28" s="14">
        <v>6</v>
      </c>
      <c r="D28" s="14">
        <v>217</v>
      </c>
      <c r="E28" s="14">
        <v>6</v>
      </c>
      <c r="F28" s="14">
        <v>180</v>
      </c>
      <c r="G28" s="15" t="s">
        <v>41</v>
      </c>
    </row>
    <row r="29" spans="1:7" s="2" customFormat="1" ht="20.100000000000001" customHeight="1">
      <c r="A29" s="24"/>
      <c r="B29" s="14" t="s">
        <v>12</v>
      </c>
      <c r="C29" s="14">
        <v>6</v>
      </c>
      <c r="D29" s="14">
        <v>183</v>
      </c>
      <c r="E29" s="14">
        <v>6</v>
      </c>
      <c r="F29" s="14">
        <v>180</v>
      </c>
      <c r="G29" s="15" t="s">
        <v>42</v>
      </c>
    </row>
    <row r="30" spans="1:7" s="2" customFormat="1" ht="20.100000000000001" customHeight="1">
      <c r="A30" s="24"/>
      <c r="B30" s="14" t="s">
        <v>26</v>
      </c>
      <c r="C30" s="14">
        <v>6</v>
      </c>
      <c r="D30" s="14">
        <v>83</v>
      </c>
      <c r="E30" s="14"/>
      <c r="F30" s="14"/>
      <c r="G30" s="15" t="s">
        <v>43</v>
      </c>
    </row>
    <row r="31" spans="1:7" s="2" customFormat="1" ht="20.100000000000001" customHeight="1">
      <c r="A31" s="24"/>
      <c r="B31" s="14" t="s">
        <v>12</v>
      </c>
      <c r="C31" s="14">
        <v>12</v>
      </c>
      <c r="D31" s="14">
        <v>536</v>
      </c>
      <c r="E31" s="14">
        <v>18</v>
      </c>
      <c r="F31" s="14">
        <v>800</v>
      </c>
      <c r="G31" s="15" t="s">
        <v>44</v>
      </c>
    </row>
    <row r="32" spans="1:7" s="2" customFormat="1" ht="20.100000000000001" customHeight="1">
      <c r="A32" s="24"/>
      <c r="B32" s="14" t="s">
        <v>26</v>
      </c>
      <c r="C32" s="14">
        <v>6</v>
      </c>
      <c r="D32" s="14">
        <v>81</v>
      </c>
      <c r="E32" s="14"/>
      <c r="F32" s="14"/>
      <c r="G32" s="15" t="s">
        <v>45</v>
      </c>
    </row>
    <row r="33" spans="1:7" s="2" customFormat="1" ht="20.100000000000001" customHeight="1">
      <c r="A33" s="24"/>
      <c r="B33" s="14" t="s">
        <v>12</v>
      </c>
      <c r="C33" s="14">
        <v>9</v>
      </c>
      <c r="D33" s="14">
        <v>287</v>
      </c>
      <c r="E33" s="14">
        <v>6</v>
      </c>
      <c r="F33" s="14">
        <v>120</v>
      </c>
      <c r="G33" s="15" t="s">
        <v>46</v>
      </c>
    </row>
    <row r="34" spans="1:7" s="2" customFormat="1" ht="20.100000000000001" customHeight="1">
      <c r="A34" s="24"/>
      <c r="B34" s="14" t="s">
        <v>26</v>
      </c>
      <c r="C34" s="14">
        <v>6</v>
      </c>
      <c r="D34" s="14">
        <v>107</v>
      </c>
      <c r="E34" s="14"/>
      <c r="F34" s="14"/>
      <c r="G34" s="15" t="s">
        <v>47</v>
      </c>
    </row>
    <row r="35" spans="1:7" s="2" customFormat="1" ht="20.100000000000001" customHeight="1">
      <c r="A35" s="24"/>
      <c r="B35" s="14" t="s">
        <v>12</v>
      </c>
      <c r="C35" s="14">
        <v>7</v>
      </c>
      <c r="D35" s="14">
        <v>288</v>
      </c>
      <c r="E35" s="14">
        <v>12</v>
      </c>
      <c r="F35" s="14">
        <v>510</v>
      </c>
      <c r="G35" s="15" t="s">
        <v>48</v>
      </c>
    </row>
    <row r="36" spans="1:7" s="2" customFormat="1" ht="20.100000000000001" customHeight="1">
      <c r="A36" s="24"/>
      <c r="B36" s="14" t="s">
        <v>26</v>
      </c>
      <c r="C36" s="14">
        <v>6</v>
      </c>
      <c r="D36" s="14">
        <v>178</v>
      </c>
      <c r="E36" s="14"/>
      <c r="F36" s="14"/>
      <c r="G36" s="15" t="s">
        <v>49</v>
      </c>
    </row>
    <row r="37" spans="1:7" s="2" customFormat="1" ht="20.100000000000001" customHeight="1">
      <c r="A37" s="24"/>
      <c r="B37" s="14" t="s">
        <v>26</v>
      </c>
      <c r="C37" s="14">
        <v>6</v>
      </c>
      <c r="D37" s="14">
        <v>69</v>
      </c>
      <c r="E37" s="14"/>
      <c r="F37" s="14"/>
      <c r="G37" s="15" t="s">
        <v>50</v>
      </c>
    </row>
    <row r="38" spans="1:7" s="2" customFormat="1" ht="20.100000000000001" customHeight="1">
      <c r="A38" s="24"/>
      <c r="B38" s="14" t="s">
        <v>26</v>
      </c>
      <c r="C38" s="14">
        <v>6</v>
      </c>
      <c r="D38" s="14">
        <v>78</v>
      </c>
      <c r="E38" s="14"/>
      <c r="F38" s="14"/>
      <c r="G38" s="15" t="s">
        <v>51</v>
      </c>
    </row>
    <row r="39" spans="1:7" s="2" customFormat="1" ht="20.100000000000001" customHeight="1">
      <c r="A39" s="24"/>
      <c r="B39" s="14" t="s">
        <v>12</v>
      </c>
      <c r="C39" s="14">
        <v>10</v>
      </c>
      <c r="D39" s="14">
        <v>353</v>
      </c>
      <c r="E39" s="14">
        <v>12</v>
      </c>
      <c r="F39" s="14">
        <v>600</v>
      </c>
      <c r="G39" s="15" t="s">
        <v>52</v>
      </c>
    </row>
    <row r="40" spans="1:7" s="2" customFormat="1" ht="20.100000000000001" customHeight="1">
      <c r="A40" s="24"/>
      <c r="B40" s="14" t="s">
        <v>12</v>
      </c>
      <c r="C40" s="14">
        <v>6</v>
      </c>
      <c r="D40" s="14">
        <v>180</v>
      </c>
      <c r="E40" s="14">
        <v>6</v>
      </c>
      <c r="F40" s="14">
        <v>180</v>
      </c>
      <c r="G40" s="15" t="s">
        <v>53</v>
      </c>
    </row>
    <row r="41" spans="1:7" s="2" customFormat="1" ht="20.100000000000001" customHeight="1">
      <c r="A41" s="24"/>
      <c r="B41" s="14" t="s">
        <v>12</v>
      </c>
      <c r="C41" s="14">
        <v>11</v>
      </c>
      <c r="D41" s="14">
        <v>427</v>
      </c>
      <c r="E41" s="14">
        <v>12</v>
      </c>
      <c r="F41" s="14">
        <v>400</v>
      </c>
      <c r="G41" s="15" t="s">
        <v>54</v>
      </c>
    </row>
    <row r="42" spans="1:7" s="2" customFormat="1" ht="20.100000000000001" customHeight="1">
      <c r="A42" s="24"/>
      <c r="B42" s="14" t="s">
        <v>12</v>
      </c>
      <c r="C42" s="14">
        <v>6</v>
      </c>
      <c r="D42" s="14">
        <v>194</v>
      </c>
      <c r="E42" s="14">
        <v>2</v>
      </c>
      <c r="F42" s="14">
        <v>60</v>
      </c>
      <c r="G42" s="15" t="s">
        <v>55</v>
      </c>
    </row>
    <row r="43" spans="1:7" s="2" customFormat="1" ht="20.100000000000001" customHeight="1">
      <c r="A43" s="24"/>
      <c r="B43" s="14" t="s">
        <v>26</v>
      </c>
      <c r="C43" s="14">
        <v>2</v>
      </c>
      <c r="D43" s="14">
        <v>65</v>
      </c>
      <c r="E43" s="14"/>
      <c r="F43" s="14"/>
      <c r="G43" s="15" t="s">
        <v>56</v>
      </c>
    </row>
    <row r="44" spans="1:7" s="2" customFormat="1" ht="20.100000000000001" customHeight="1">
      <c r="A44" s="24"/>
      <c r="B44" s="14" t="s">
        <v>26</v>
      </c>
      <c r="C44" s="14">
        <v>2</v>
      </c>
      <c r="D44" s="14">
        <v>31</v>
      </c>
      <c r="E44" s="14"/>
      <c r="F44" s="14"/>
      <c r="G44" s="15" t="s">
        <v>57</v>
      </c>
    </row>
    <row r="45" spans="1:7" s="2" customFormat="1" ht="20.100000000000001" customHeight="1">
      <c r="A45" s="25"/>
      <c r="B45" s="14" t="s">
        <v>26</v>
      </c>
      <c r="C45" s="14">
        <v>1</v>
      </c>
      <c r="D45" s="14">
        <v>9</v>
      </c>
      <c r="E45" s="14"/>
      <c r="F45" s="14"/>
      <c r="G45" s="15" t="s">
        <v>58</v>
      </c>
    </row>
    <row r="46" spans="1:7" s="2" customFormat="1" ht="20.100000000000001" customHeight="1">
      <c r="A46" s="23" t="s">
        <v>59</v>
      </c>
      <c r="B46" s="14" t="s">
        <v>12</v>
      </c>
      <c r="C46" s="14">
        <v>20</v>
      </c>
      <c r="D46" s="14">
        <v>870</v>
      </c>
      <c r="E46" s="14">
        <v>30</v>
      </c>
      <c r="F46" s="14">
        <v>1200</v>
      </c>
      <c r="G46" s="15" t="s">
        <v>60</v>
      </c>
    </row>
    <row r="47" spans="1:7" s="2" customFormat="1" ht="20.100000000000001" customHeight="1">
      <c r="A47" s="24"/>
      <c r="B47" s="14" t="s">
        <v>12</v>
      </c>
      <c r="C47" s="14">
        <v>6</v>
      </c>
      <c r="D47" s="14">
        <v>86</v>
      </c>
      <c r="E47" s="14">
        <v>2</v>
      </c>
      <c r="F47" s="14">
        <v>20</v>
      </c>
      <c r="G47" s="15" t="s">
        <v>61</v>
      </c>
    </row>
    <row r="48" spans="1:7" s="2" customFormat="1" ht="20.100000000000001" customHeight="1">
      <c r="A48" s="24"/>
      <c r="B48" s="14" t="s">
        <v>26</v>
      </c>
      <c r="C48" s="14">
        <v>6</v>
      </c>
      <c r="D48" s="14">
        <v>62</v>
      </c>
      <c r="E48" s="14"/>
      <c r="F48" s="14"/>
      <c r="G48" s="15" t="s">
        <v>62</v>
      </c>
    </row>
    <row r="49" spans="1:7" s="2" customFormat="1" ht="20.100000000000001" customHeight="1">
      <c r="A49" s="24"/>
      <c r="B49" s="14" t="s">
        <v>26</v>
      </c>
      <c r="C49" s="14">
        <v>1</v>
      </c>
      <c r="D49" s="14">
        <v>11</v>
      </c>
      <c r="E49" s="14"/>
      <c r="F49" s="14"/>
      <c r="G49" s="15" t="s">
        <v>63</v>
      </c>
    </row>
    <row r="50" spans="1:7" s="2" customFormat="1" ht="20.100000000000001" customHeight="1">
      <c r="A50" s="24"/>
      <c r="B50" s="14" t="s">
        <v>12</v>
      </c>
      <c r="C50" s="14">
        <v>8</v>
      </c>
      <c r="D50" s="14">
        <v>294</v>
      </c>
      <c r="E50" s="14">
        <v>12</v>
      </c>
      <c r="F50" s="14">
        <v>480</v>
      </c>
      <c r="G50" s="15" t="s">
        <v>64</v>
      </c>
    </row>
    <row r="51" spans="1:7" s="2" customFormat="1" ht="20.100000000000001" customHeight="1">
      <c r="A51" s="24"/>
      <c r="B51" s="14" t="s">
        <v>26</v>
      </c>
      <c r="C51" s="14">
        <v>3</v>
      </c>
      <c r="D51" s="14">
        <v>27</v>
      </c>
      <c r="E51" s="14"/>
      <c r="F51" s="14"/>
      <c r="G51" s="15" t="s">
        <v>65</v>
      </c>
    </row>
    <row r="52" spans="1:7" s="2" customFormat="1" ht="20.100000000000001" customHeight="1">
      <c r="A52" s="24"/>
      <c r="B52" s="14" t="s">
        <v>12</v>
      </c>
      <c r="C52" s="14">
        <v>6</v>
      </c>
      <c r="D52" s="14">
        <v>104</v>
      </c>
      <c r="E52" s="14">
        <v>2</v>
      </c>
      <c r="F52" s="14">
        <v>40</v>
      </c>
      <c r="G52" s="15" t="s">
        <v>66</v>
      </c>
    </row>
    <row r="53" spans="1:7" s="2" customFormat="1" ht="20.100000000000001" customHeight="1">
      <c r="A53" s="24"/>
      <c r="B53" s="14" t="s">
        <v>26</v>
      </c>
      <c r="C53" s="14">
        <v>2</v>
      </c>
      <c r="D53" s="14">
        <v>21</v>
      </c>
      <c r="E53" s="14"/>
      <c r="F53" s="14"/>
      <c r="G53" s="15" t="s">
        <v>67</v>
      </c>
    </row>
    <row r="54" spans="1:7" s="2" customFormat="1" ht="20.100000000000001" customHeight="1">
      <c r="A54" s="24"/>
      <c r="B54" s="14" t="s">
        <v>12</v>
      </c>
      <c r="C54" s="14">
        <v>6</v>
      </c>
      <c r="D54" s="14">
        <v>177</v>
      </c>
      <c r="E54" s="14">
        <v>6</v>
      </c>
      <c r="F54" s="14">
        <v>270</v>
      </c>
      <c r="G54" s="15" t="s">
        <v>68</v>
      </c>
    </row>
    <row r="55" spans="1:7" s="2" customFormat="1" ht="20.100000000000001" customHeight="1">
      <c r="A55" s="24"/>
      <c r="B55" s="14" t="s">
        <v>12</v>
      </c>
      <c r="C55" s="14">
        <v>6</v>
      </c>
      <c r="D55" s="14">
        <v>103</v>
      </c>
      <c r="E55" s="14">
        <v>2</v>
      </c>
      <c r="F55" s="14">
        <v>40</v>
      </c>
      <c r="G55" s="15" t="s">
        <v>69</v>
      </c>
    </row>
    <row r="56" spans="1:7" s="2" customFormat="1" ht="20.100000000000001" customHeight="1">
      <c r="A56" s="24"/>
      <c r="B56" s="14" t="s">
        <v>26</v>
      </c>
      <c r="C56" s="14">
        <v>3</v>
      </c>
      <c r="D56" s="14">
        <v>27</v>
      </c>
      <c r="E56" s="14"/>
      <c r="F56" s="14"/>
      <c r="G56" s="15" t="s">
        <v>70</v>
      </c>
    </row>
    <row r="57" spans="1:7" s="2" customFormat="1" ht="20.100000000000001" customHeight="1">
      <c r="A57" s="25"/>
      <c r="B57" s="14" t="s">
        <v>12</v>
      </c>
      <c r="C57" s="14">
        <v>12</v>
      </c>
      <c r="D57" s="14">
        <v>463</v>
      </c>
      <c r="E57" s="14">
        <v>6</v>
      </c>
      <c r="F57" s="14">
        <v>270</v>
      </c>
      <c r="G57" s="15" t="s">
        <v>71</v>
      </c>
    </row>
    <row r="58" spans="1:7" s="2" customFormat="1" ht="20.100000000000001" customHeight="1">
      <c r="A58" s="23" t="s">
        <v>72</v>
      </c>
      <c r="B58" s="14" t="s">
        <v>12</v>
      </c>
      <c r="C58" s="14">
        <v>20</v>
      </c>
      <c r="D58" s="14">
        <v>810</v>
      </c>
      <c r="E58" s="14">
        <v>42</v>
      </c>
      <c r="F58" s="14">
        <v>1800</v>
      </c>
      <c r="G58" s="15" t="s">
        <v>73</v>
      </c>
    </row>
    <row r="59" spans="1:7" s="2" customFormat="1" ht="20.100000000000001" customHeight="1">
      <c r="A59" s="24"/>
      <c r="B59" s="14" t="s">
        <v>12</v>
      </c>
      <c r="C59" s="14">
        <v>6</v>
      </c>
      <c r="D59" s="14">
        <v>210</v>
      </c>
      <c r="E59" s="14">
        <v>2</v>
      </c>
      <c r="F59" s="14">
        <v>60</v>
      </c>
      <c r="G59" s="15" t="s">
        <v>74</v>
      </c>
    </row>
    <row r="60" spans="1:7" s="2" customFormat="1" ht="20.100000000000001" customHeight="1">
      <c r="A60" s="24"/>
      <c r="B60" s="14" t="s">
        <v>26</v>
      </c>
      <c r="C60" s="14">
        <v>6</v>
      </c>
      <c r="D60" s="14">
        <v>252</v>
      </c>
      <c r="E60" s="14"/>
      <c r="F60" s="14"/>
      <c r="G60" s="15" t="s">
        <v>75</v>
      </c>
    </row>
    <row r="61" spans="1:7" s="2" customFormat="1" ht="20.100000000000001" customHeight="1">
      <c r="A61" s="24"/>
      <c r="B61" s="14" t="s">
        <v>26</v>
      </c>
      <c r="C61" s="14">
        <v>6</v>
      </c>
      <c r="D61" s="14">
        <v>120</v>
      </c>
      <c r="E61" s="14"/>
      <c r="F61" s="14"/>
      <c r="G61" s="15" t="s">
        <v>76</v>
      </c>
    </row>
    <row r="62" spans="1:7" s="2" customFormat="1" ht="20.100000000000001" customHeight="1">
      <c r="A62" s="25"/>
      <c r="B62" s="14" t="s">
        <v>12</v>
      </c>
      <c r="C62" s="14">
        <v>10</v>
      </c>
      <c r="D62" s="14">
        <v>391</v>
      </c>
      <c r="E62" s="14">
        <v>12</v>
      </c>
      <c r="F62" s="14">
        <v>360</v>
      </c>
      <c r="G62" s="15" t="s">
        <v>77</v>
      </c>
    </row>
    <row r="63" spans="1:7" s="2" customFormat="1" ht="20.100000000000001" customHeight="1">
      <c r="A63" s="23" t="s">
        <v>78</v>
      </c>
      <c r="B63" s="14" t="s">
        <v>12</v>
      </c>
      <c r="C63" s="14">
        <v>19</v>
      </c>
      <c r="D63" s="14">
        <v>906</v>
      </c>
      <c r="E63" s="14">
        <v>30</v>
      </c>
      <c r="F63" s="14">
        <v>1200</v>
      </c>
      <c r="G63" s="15" t="s">
        <v>79</v>
      </c>
    </row>
    <row r="64" spans="1:7" s="2" customFormat="1" ht="20.100000000000001" customHeight="1">
      <c r="A64" s="24"/>
      <c r="B64" s="14" t="s">
        <v>12</v>
      </c>
      <c r="C64" s="14">
        <v>11</v>
      </c>
      <c r="D64" s="14">
        <v>418</v>
      </c>
      <c r="E64" s="14">
        <v>12</v>
      </c>
      <c r="F64" s="14">
        <v>450</v>
      </c>
      <c r="G64" s="15" t="s">
        <v>80</v>
      </c>
    </row>
    <row r="65" spans="1:7" s="2" customFormat="1" ht="20.100000000000001" customHeight="1">
      <c r="A65" s="24"/>
      <c r="B65" s="14" t="s">
        <v>26</v>
      </c>
      <c r="C65" s="14">
        <v>6</v>
      </c>
      <c r="D65" s="14">
        <v>179</v>
      </c>
      <c r="E65" s="14"/>
      <c r="F65" s="14"/>
      <c r="G65" s="15" t="s">
        <v>81</v>
      </c>
    </row>
    <row r="66" spans="1:7" s="2" customFormat="1" ht="20.100000000000001" customHeight="1">
      <c r="A66" s="24"/>
      <c r="B66" s="14" t="s">
        <v>12</v>
      </c>
      <c r="C66" s="14">
        <v>6</v>
      </c>
      <c r="D66" s="14">
        <v>208</v>
      </c>
      <c r="E66" s="14">
        <v>6</v>
      </c>
      <c r="F66" s="14">
        <v>180</v>
      </c>
      <c r="G66" s="15" t="s">
        <v>82</v>
      </c>
    </row>
    <row r="67" spans="1:7" s="2" customFormat="1" ht="20.100000000000001" customHeight="1">
      <c r="A67" s="24"/>
      <c r="B67" s="14" t="s">
        <v>12</v>
      </c>
      <c r="C67" s="14">
        <v>8</v>
      </c>
      <c r="D67" s="14">
        <v>313</v>
      </c>
      <c r="E67" s="14">
        <v>6</v>
      </c>
      <c r="F67" s="14">
        <v>270</v>
      </c>
      <c r="G67" s="15" t="s">
        <v>83</v>
      </c>
    </row>
    <row r="68" spans="1:7" s="2" customFormat="1" ht="20.100000000000001" customHeight="1">
      <c r="A68" s="25"/>
      <c r="B68" s="14" t="s">
        <v>26</v>
      </c>
      <c r="C68" s="14">
        <v>5</v>
      </c>
      <c r="D68" s="14">
        <v>64</v>
      </c>
      <c r="E68" s="14"/>
      <c r="F68" s="14"/>
      <c r="G68" s="15" t="s">
        <v>84</v>
      </c>
    </row>
    <row r="69" spans="1:7" s="2" customFormat="1" ht="20.100000000000001" customHeight="1">
      <c r="A69" s="23" t="s">
        <v>85</v>
      </c>
      <c r="B69" s="14" t="s">
        <v>26</v>
      </c>
      <c r="C69" s="14">
        <v>2</v>
      </c>
      <c r="D69" s="14">
        <v>35</v>
      </c>
      <c r="E69" s="14"/>
      <c r="F69" s="14"/>
      <c r="G69" s="15" t="s">
        <v>86</v>
      </c>
    </row>
    <row r="70" spans="1:7" s="2" customFormat="1" ht="20.100000000000001" customHeight="1">
      <c r="A70" s="24"/>
      <c r="B70" s="14" t="s">
        <v>12</v>
      </c>
      <c r="C70" s="14">
        <v>6</v>
      </c>
      <c r="D70" s="14">
        <v>227</v>
      </c>
      <c r="E70" s="14">
        <v>2</v>
      </c>
      <c r="F70" s="14">
        <v>60</v>
      </c>
      <c r="G70" s="15" t="s">
        <v>87</v>
      </c>
    </row>
    <row r="71" spans="1:7" s="2" customFormat="1" ht="20.100000000000001" customHeight="1">
      <c r="A71" s="24"/>
      <c r="B71" s="14" t="s">
        <v>12</v>
      </c>
      <c r="C71" s="14">
        <v>9</v>
      </c>
      <c r="D71" s="14">
        <v>327</v>
      </c>
      <c r="E71" s="14">
        <v>12</v>
      </c>
      <c r="F71" s="14">
        <v>360</v>
      </c>
      <c r="G71" s="15" t="s">
        <v>88</v>
      </c>
    </row>
    <row r="72" spans="1:7" s="2" customFormat="1" ht="20.100000000000001" customHeight="1">
      <c r="A72" s="24"/>
      <c r="B72" s="14" t="s">
        <v>12</v>
      </c>
      <c r="C72" s="14">
        <v>6</v>
      </c>
      <c r="D72" s="14">
        <v>218</v>
      </c>
      <c r="E72" s="14">
        <v>6</v>
      </c>
      <c r="F72" s="14">
        <v>180</v>
      </c>
      <c r="G72" s="15" t="s">
        <v>89</v>
      </c>
    </row>
    <row r="73" spans="1:7" s="2" customFormat="1" ht="20.100000000000001" customHeight="1">
      <c r="A73" s="24"/>
      <c r="B73" s="14" t="s">
        <v>12</v>
      </c>
      <c r="C73" s="14">
        <v>6</v>
      </c>
      <c r="D73" s="14">
        <v>157</v>
      </c>
      <c r="E73" s="14">
        <v>6</v>
      </c>
      <c r="F73" s="14">
        <v>270</v>
      </c>
      <c r="G73" s="15" t="s">
        <v>90</v>
      </c>
    </row>
    <row r="74" spans="1:7" s="2" customFormat="1" ht="20.100000000000001" customHeight="1">
      <c r="A74" s="24"/>
      <c r="B74" s="14" t="s">
        <v>12</v>
      </c>
      <c r="C74" s="14">
        <v>6</v>
      </c>
      <c r="D74" s="14">
        <v>176</v>
      </c>
      <c r="E74" s="14">
        <v>2</v>
      </c>
      <c r="F74" s="14">
        <v>60</v>
      </c>
      <c r="G74" s="15" t="s">
        <v>91</v>
      </c>
    </row>
    <row r="75" spans="1:7" s="2" customFormat="1" ht="20.100000000000001" customHeight="1">
      <c r="A75" s="24"/>
      <c r="B75" s="14" t="s">
        <v>12</v>
      </c>
      <c r="C75" s="14">
        <v>2</v>
      </c>
      <c r="D75" s="14">
        <v>28</v>
      </c>
      <c r="E75" s="14">
        <v>2</v>
      </c>
      <c r="F75" s="14">
        <v>30</v>
      </c>
      <c r="G75" s="15" t="s">
        <v>92</v>
      </c>
    </row>
    <row r="76" spans="1:7" s="2" customFormat="1" ht="20.100000000000001" customHeight="1">
      <c r="A76" s="25"/>
      <c r="B76" s="14" t="s">
        <v>12</v>
      </c>
      <c r="C76" s="14">
        <v>17</v>
      </c>
      <c r="D76" s="14">
        <v>717</v>
      </c>
      <c r="E76" s="14">
        <v>30</v>
      </c>
      <c r="F76" s="14">
        <v>1200</v>
      </c>
      <c r="G76" s="15" t="s">
        <v>93</v>
      </c>
    </row>
    <row r="77" spans="1:7" s="2" customFormat="1" ht="20.100000000000001" customHeight="1">
      <c r="A77" s="23" t="s">
        <v>94</v>
      </c>
      <c r="B77" s="14" t="s">
        <v>12</v>
      </c>
      <c r="C77" s="14">
        <v>11</v>
      </c>
      <c r="D77" s="14">
        <v>379</v>
      </c>
      <c r="E77" s="14">
        <v>12</v>
      </c>
      <c r="F77" s="14">
        <v>540</v>
      </c>
      <c r="G77" s="15" t="s">
        <v>95</v>
      </c>
    </row>
    <row r="78" spans="1:7" s="2" customFormat="1" ht="20.100000000000001" customHeight="1">
      <c r="A78" s="24"/>
      <c r="B78" s="14" t="s">
        <v>12</v>
      </c>
      <c r="C78" s="14">
        <v>12</v>
      </c>
      <c r="D78" s="14">
        <v>514</v>
      </c>
      <c r="E78" s="14">
        <v>12</v>
      </c>
      <c r="F78" s="14">
        <v>500</v>
      </c>
      <c r="G78" s="15" t="s">
        <v>96</v>
      </c>
    </row>
    <row r="79" spans="1:7" s="2" customFormat="1" ht="20.100000000000001" customHeight="1">
      <c r="A79" s="24"/>
      <c r="B79" s="14" t="s">
        <v>12</v>
      </c>
      <c r="C79" s="14">
        <v>6</v>
      </c>
      <c r="D79" s="14">
        <v>272</v>
      </c>
      <c r="E79" s="14">
        <v>6</v>
      </c>
      <c r="F79" s="14">
        <v>280</v>
      </c>
      <c r="G79" s="15" t="s">
        <v>97</v>
      </c>
    </row>
    <row r="80" spans="1:7" s="2" customFormat="1" ht="20.100000000000001" customHeight="1">
      <c r="A80" s="24"/>
      <c r="B80" s="14" t="s">
        <v>26</v>
      </c>
      <c r="C80" s="14">
        <v>1</v>
      </c>
      <c r="D80" s="14">
        <v>7</v>
      </c>
      <c r="E80" s="14"/>
      <c r="F80" s="14"/>
      <c r="G80" s="15" t="s">
        <v>98</v>
      </c>
    </row>
    <row r="81" spans="1:7" s="2" customFormat="1" ht="20.100000000000001" customHeight="1">
      <c r="A81" s="25"/>
      <c r="B81" s="14" t="s">
        <v>26</v>
      </c>
      <c r="C81" s="14">
        <v>2</v>
      </c>
      <c r="D81" s="14">
        <v>25</v>
      </c>
      <c r="E81" s="14"/>
      <c r="F81" s="14"/>
      <c r="G81" s="15" t="s">
        <v>99</v>
      </c>
    </row>
    <row r="82" spans="1:7" s="2" customFormat="1" ht="20.100000000000001" customHeight="1">
      <c r="A82" s="23" t="s">
        <v>100</v>
      </c>
      <c r="B82" s="14" t="s">
        <v>12</v>
      </c>
      <c r="C82" s="14">
        <v>6</v>
      </c>
      <c r="D82" s="14">
        <v>214</v>
      </c>
      <c r="E82" s="14">
        <v>12</v>
      </c>
      <c r="F82" s="14">
        <v>420</v>
      </c>
      <c r="G82" s="15" t="s">
        <v>101</v>
      </c>
    </row>
    <row r="83" spans="1:7" s="2" customFormat="1" ht="20.100000000000001" customHeight="1">
      <c r="A83" s="24"/>
      <c r="B83" s="14" t="s">
        <v>12</v>
      </c>
      <c r="C83" s="14">
        <v>6</v>
      </c>
      <c r="D83" s="14">
        <v>166</v>
      </c>
      <c r="E83" s="14">
        <v>2</v>
      </c>
      <c r="F83" s="14">
        <v>60</v>
      </c>
      <c r="G83" s="15" t="s">
        <v>102</v>
      </c>
    </row>
    <row r="84" spans="1:7" s="2" customFormat="1" ht="20.100000000000001" customHeight="1">
      <c r="A84" s="24"/>
      <c r="B84" s="14" t="s">
        <v>12</v>
      </c>
      <c r="C84" s="14">
        <v>6</v>
      </c>
      <c r="D84" s="14">
        <v>84</v>
      </c>
      <c r="E84" s="14">
        <v>2</v>
      </c>
      <c r="F84" s="14">
        <v>60</v>
      </c>
      <c r="G84" s="15" t="s">
        <v>103</v>
      </c>
    </row>
    <row r="85" spans="1:7" s="2" customFormat="1" ht="20.100000000000001" customHeight="1">
      <c r="A85" s="25"/>
      <c r="B85" s="14" t="s">
        <v>12</v>
      </c>
      <c r="C85" s="14">
        <v>8</v>
      </c>
      <c r="D85" s="14">
        <v>301</v>
      </c>
      <c r="E85" s="14">
        <v>9</v>
      </c>
      <c r="F85" s="14">
        <v>380</v>
      </c>
      <c r="G85" s="15" t="s">
        <v>104</v>
      </c>
    </row>
    <row r="86" spans="1:7" s="2" customFormat="1" ht="20.100000000000001" customHeight="1">
      <c r="A86" s="23" t="s">
        <v>105</v>
      </c>
      <c r="B86" s="14" t="s">
        <v>12</v>
      </c>
      <c r="C86" s="14">
        <v>8</v>
      </c>
      <c r="D86" s="14">
        <v>307</v>
      </c>
      <c r="E86" s="14">
        <v>12</v>
      </c>
      <c r="F86" s="14">
        <v>360</v>
      </c>
      <c r="G86" s="15" t="s">
        <v>106</v>
      </c>
    </row>
    <row r="87" spans="1:7" s="2" customFormat="1" ht="20.100000000000001" customHeight="1">
      <c r="A87" s="24"/>
      <c r="B87" s="14" t="s">
        <v>26</v>
      </c>
      <c r="C87" s="14">
        <v>2</v>
      </c>
      <c r="D87" s="14">
        <v>19</v>
      </c>
      <c r="E87" s="14"/>
      <c r="F87" s="14"/>
      <c r="G87" s="15" t="s">
        <v>107</v>
      </c>
    </row>
    <row r="88" spans="1:7" s="2" customFormat="1" ht="20.100000000000001" customHeight="1">
      <c r="A88" s="24"/>
      <c r="B88" s="14" t="s">
        <v>26</v>
      </c>
      <c r="C88" s="14">
        <v>2</v>
      </c>
      <c r="D88" s="14">
        <v>23</v>
      </c>
      <c r="E88" s="14"/>
      <c r="F88" s="14"/>
      <c r="G88" s="15" t="s">
        <v>108</v>
      </c>
    </row>
    <row r="89" spans="1:7" s="2" customFormat="1" ht="20.100000000000001" customHeight="1">
      <c r="A89" s="25"/>
      <c r="B89" s="14" t="s">
        <v>12</v>
      </c>
      <c r="C89" s="14">
        <v>6</v>
      </c>
      <c r="D89" s="14">
        <v>215</v>
      </c>
      <c r="E89" s="14">
        <v>6</v>
      </c>
      <c r="F89" s="14">
        <v>270</v>
      </c>
      <c r="G89" s="15" t="s">
        <v>109</v>
      </c>
    </row>
    <row r="90" spans="1:7" s="2" customFormat="1" ht="20.100000000000001" customHeight="1">
      <c r="A90" s="14" t="s">
        <v>110</v>
      </c>
      <c r="B90" s="14"/>
      <c r="C90" s="14">
        <f>SUM(C6:C89)</f>
        <v>744</v>
      </c>
      <c r="D90" s="14">
        <f>SUM(D6:D89)</f>
        <v>27841</v>
      </c>
      <c r="E90" s="14">
        <f>SUM(E6:E89)</f>
        <v>933</v>
      </c>
      <c r="F90" s="14">
        <f>SUM(F6:F89)</f>
        <v>36730</v>
      </c>
      <c r="G90" s="15"/>
    </row>
  </sheetData>
  <mergeCells count="16">
    <mergeCell ref="A86:A89"/>
    <mergeCell ref="A6:A12"/>
    <mergeCell ref="A13:A23"/>
    <mergeCell ref="A24:A45"/>
    <mergeCell ref="A46:A57"/>
    <mergeCell ref="A58:A62"/>
    <mergeCell ref="A63:A68"/>
    <mergeCell ref="A69:A76"/>
    <mergeCell ref="A77:A81"/>
    <mergeCell ref="A82:A85"/>
    <mergeCell ref="A1:B1"/>
    <mergeCell ref="A2:G2"/>
    <mergeCell ref="C4:D4"/>
    <mergeCell ref="E4:G4"/>
    <mergeCell ref="A4:A5"/>
    <mergeCell ref="B4:B5"/>
  </mergeCells>
  <phoneticPr fontId="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J6" sqref="J6"/>
    </sheetView>
  </sheetViews>
  <sheetFormatPr defaultColWidth="9" defaultRowHeight="14.4"/>
  <cols>
    <col min="1" max="1" width="9.6640625" style="2" customWidth="1"/>
    <col min="2" max="2" width="6.109375" style="3" customWidth="1"/>
    <col min="3" max="3" width="9.77734375" style="2" customWidth="1"/>
    <col min="4" max="5" width="9.88671875" style="2" customWidth="1"/>
    <col min="6" max="6" width="10.77734375" style="2" customWidth="1"/>
    <col min="7" max="7" width="28" style="3" customWidth="1"/>
    <col min="8" max="16384" width="9" style="3"/>
  </cols>
  <sheetData>
    <row r="1" spans="1:7">
      <c r="A1" s="18" t="s">
        <v>111</v>
      </c>
      <c r="B1" s="17"/>
    </row>
    <row r="2" spans="1:7" ht="22.2">
      <c r="A2" s="19" t="s">
        <v>112</v>
      </c>
      <c r="B2" s="19"/>
      <c r="C2" s="19"/>
      <c r="D2" s="19"/>
      <c r="E2" s="19"/>
      <c r="F2" s="19"/>
      <c r="G2" s="19"/>
    </row>
    <row r="4" spans="1:7" s="1" customFormat="1" ht="21" customHeight="1">
      <c r="A4" s="28" t="s">
        <v>2</v>
      </c>
      <c r="B4" s="27" t="s">
        <v>113</v>
      </c>
      <c r="C4" s="28" t="s">
        <v>4</v>
      </c>
      <c r="D4" s="28"/>
      <c r="E4" s="28" t="s">
        <v>5</v>
      </c>
      <c r="F4" s="28"/>
      <c r="G4" s="27"/>
    </row>
    <row r="5" spans="1:7" s="1" customFormat="1" ht="39" customHeight="1">
      <c r="A5" s="28"/>
      <c r="B5" s="27"/>
      <c r="C5" s="5" t="s">
        <v>6</v>
      </c>
      <c r="D5" s="5" t="s">
        <v>7</v>
      </c>
      <c r="E5" s="5" t="s">
        <v>8</v>
      </c>
      <c r="F5" s="5" t="s">
        <v>9</v>
      </c>
      <c r="G5" s="6" t="s">
        <v>114</v>
      </c>
    </row>
    <row r="6" spans="1:7" ht="25.5" customHeight="1">
      <c r="A6" s="29" t="s">
        <v>11</v>
      </c>
      <c r="B6" s="8" t="s">
        <v>12</v>
      </c>
      <c r="C6" s="7">
        <v>55</v>
      </c>
      <c r="D6" s="7">
        <v>2898</v>
      </c>
      <c r="E6" s="7">
        <v>48</v>
      </c>
      <c r="F6" s="7">
        <v>2200</v>
      </c>
      <c r="G6" s="9" t="s">
        <v>115</v>
      </c>
    </row>
    <row r="7" spans="1:7" ht="25.5" customHeight="1">
      <c r="A7" s="29"/>
      <c r="B7" s="9" t="s">
        <v>14</v>
      </c>
      <c r="C7" s="7">
        <v>49</v>
      </c>
      <c r="D7" s="7">
        <v>2586</v>
      </c>
      <c r="E7" s="7">
        <v>66</v>
      </c>
      <c r="F7" s="7">
        <v>3000</v>
      </c>
      <c r="G7" s="9" t="s">
        <v>116</v>
      </c>
    </row>
    <row r="8" spans="1:7" ht="25.5" customHeight="1">
      <c r="A8" s="29"/>
      <c r="B8" s="9" t="s">
        <v>117</v>
      </c>
      <c r="C8" s="7" t="s">
        <v>19</v>
      </c>
      <c r="D8" s="7" t="s">
        <v>19</v>
      </c>
      <c r="E8" s="7">
        <v>66</v>
      </c>
      <c r="F8" s="7">
        <v>3000</v>
      </c>
      <c r="G8" s="9" t="s">
        <v>118</v>
      </c>
    </row>
    <row r="9" spans="1:7" ht="27" customHeight="1">
      <c r="A9" s="29"/>
      <c r="B9" s="9" t="s">
        <v>16</v>
      </c>
      <c r="C9" s="7" t="s">
        <v>19</v>
      </c>
      <c r="D9" s="7" t="s">
        <v>19</v>
      </c>
      <c r="E9" s="7">
        <v>27</v>
      </c>
      <c r="F9" s="7">
        <v>1200</v>
      </c>
      <c r="G9" s="10" t="s">
        <v>119</v>
      </c>
    </row>
    <row r="10" spans="1:7" ht="25.5" customHeight="1">
      <c r="A10" s="29" t="s">
        <v>36</v>
      </c>
      <c r="B10" s="9" t="s">
        <v>12</v>
      </c>
      <c r="C10" s="7">
        <v>44</v>
      </c>
      <c r="D10" s="7">
        <v>2272</v>
      </c>
      <c r="E10" s="7">
        <v>51</v>
      </c>
      <c r="F10" s="7">
        <v>2250</v>
      </c>
      <c r="G10" s="9" t="s">
        <v>120</v>
      </c>
    </row>
    <row r="11" spans="1:7" ht="25.5" customHeight="1">
      <c r="A11" s="29"/>
      <c r="B11" s="9" t="s">
        <v>12</v>
      </c>
      <c r="C11" s="7">
        <v>13</v>
      </c>
      <c r="D11" s="7">
        <v>554</v>
      </c>
      <c r="E11" s="7">
        <v>51</v>
      </c>
      <c r="F11" s="7">
        <v>2250</v>
      </c>
      <c r="G11" s="9" t="s">
        <v>121</v>
      </c>
    </row>
    <row r="12" spans="1:7" ht="25.5" customHeight="1">
      <c r="A12" s="29"/>
      <c r="B12" s="9" t="s">
        <v>26</v>
      </c>
      <c r="C12" s="7">
        <v>8</v>
      </c>
      <c r="D12" s="7">
        <v>321</v>
      </c>
      <c r="E12" s="7"/>
      <c r="F12" s="7"/>
      <c r="G12" s="9" t="s">
        <v>122</v>
      </c>
    </row>
    <row r="13" spans="1:7" ht="25.5" customHeight="1">
      <c r="A13" s="29"/>
      <c r="B13" s="9" t="s">
        <v>26</v>
      </c>
      <c r="C13" s="7">
        <v>9</v>
      </c>
      <c r="D13" s="7">
        <v>399</v>
      </c>
      <c r="E13" s="7"/>
      <c r="F13" s="7"/>
      <c r="G13" s="9" t="s">
        <v>123</v>
      </c>
    </row>
    <row r="14" spans="1:7" ht="25.5" customHeight="1">
      <c r="A14" s="29"/>
      <c r="B14" s="9" t="s">
        <v>26</v>
      </c>
      <c r="C14" s="7">
        <v>3</v>
      </c>
      <c r="D14" s="7">
        <v>134</v>
      </c>
      <c r="E14" s="7"/>
      <c r="F14" s="7"/>
      <c r="G14" s="9" t="s">
        <v>124</v>
      </c>
    </row>
    <row r="15" spans="1:7" ht="25.5" customHeight="1">
      <c r="A15" s="7" t="s">
        <v>59</v>
      </c>
      <c r="B15" s="9" t="s">
        <v>12</v>
      </c>
      <c r="C15" s="7">
        <v>30</v>
      </c>
      <c r="D15" s="7">
        <v>1420</v>
      </c>
      <c r="E15" s="7">
        <v>45</v>
      </c>
      <c r="F15" s="7">
        <v>2000</v>
      </c>
      <c r="G15" s="9" t="s">
        <v>125</v>
      </c>
    </row>
    <row r="16" spans="1:7" ht="25.5" customHeight="1">
      <c r="A16" s="7" t="s">
        <v>72</v>
      </c>
      <c r="B16" s="9" t="s">
        <v>12</v>
      </c>
      <c r="C16" s="7">
        <v>22</v>
      </c>
      <c r="D16" s="7">
        <v>995</v>
      </c>
      <c r="E16" s="7">
        <v>21</v>
      </c>
      <c r="F16" s="7">
        <v>1000</v>
      </c>
      <c r="G16" s="9" t="s">
        <v>126</v>
      </c>
    </row>
    <row r="17" spans="1:7" ht="25.5" customHeight="1">
      <c r="A17" s="7" t="s">
        <v>78</v>
      </c>
      <c r="B17" s="9" t="s">
        <v>12</v>
      </c>
      <c r="C17" s="7">
        <v>18</v>
      </c>
      <c r="D17" s="7">
        <v>879</v>
      </c>
      <c r="E17" s="7">
        <v>27</v>
      </c>
      <c r="F17" s="7">
        <v>1200</v>
      </c>
      <c r="G17" s="9" t="s">
        <v>127</v>
      </c>
    </row>
    <row r="18" spans="1:7" ht="25.5" customHeight="1">
      <c r="A18" s="7" t="s">
        <v>85</v>
      </c>
      <c r="B18" s="9" t="s">
        <v>12</v>
      </c>
      <c r="C18" s="7">
        <v>21</v>
      </c>
      <c r="D18" s="7">
        <v>1030</v>
      </c>
      <c r="E18" s="7">
        <v>27</v>
      </c>
      <c r="F18" s="7">
        <v>1200</v>
      </c>
      <c r="G18" s="9" t="s">
        <v>128</v>
      </c>
    </row>
    <row r="19" spans="1:7" ht="25.5" customHeight="1">
      <c r="A19" s="30" t="s">
        <v>94</v>
      </c>
      <c r="B19" s="9" t="s">
        <v>26</v>
      </c>
      <c r="C19" s="7">
        <v>4</v>
      </c>
      <c r="D19" s="7">
        <v>142</v>
      </c>
      <c r="E19" s="7"/>
      <c r="F19" s="7"/>
      <c r="G19" s="9" t="s">
        <v>129</v>
      </c>
    </row>
    <row r="20" spans="1:7" ht="25.5" customHeight="1">
      <c r="A20" s="31"/>
      <c r="B20" s="9" t="s">
        <v>26</v>
      </c>
      <c r="C20" s="7">
        <v>5</v>
      </c>
      <c r="D20" s="7">
        <v>163</v>
      </c>
      <c r="E20" s="7"/>
      <c r="F20" s="7"/>
      <c r="G20" s="9" t="s">
        <v>130</v>
      </c>
    </row>
    <row r="21" spans="1:7" ht="25.5" customHeight="1">
      <c r="A21" s="32"/>
      <c r="B21" s="9" t="s">
        <v>26</v>
      </c>
      <c r="C21" s="7">
        <v>7</v>
      </c>
      <c r="D21" s="7">
        <v>293</v>
      </c>
      <c r="E21" s="7"/>
      <c r="F21" s="7"/>
      <c r="G21" s="9" t="s">
        <v>96</v>
      </c>
    </row>
    <row r="22" spans="1:7" ht="25.5" customHeight="1">
      <c r="A22" s="29" t="s">
        <v>100</v>
      </c>
      <c r="B22" s="9" t="s">
        <v>26</v>
      </c>
      <c r="C22" s="7">
        <v>6</v>
      </c>
      <c r="D22" s="7">
        <v>191</v>
      </c>
      <c r="E22" s="7"/>
      <c r="F22" s="7"/>
      <c r="G22" s="9" t="s">
        <v>131</v>
      </c>
    </row>
    <row r="23" spans="1:7" ht="25.5" customHeight="1">
      <c r="A23" s="29"/>
      <c r="B23" s="9" t="s">
        <v>26</v>
      </c>
      <c r="C23" s="7">
        <v>7</v>
      </c>
      <c r="D23" s="7">
        <v>294</v>
      </c>
      <c r="E23" s="7"/>
      <c r="F23" s="7"/>
      <c r="G23" s="9" t="s">
        <v>132</v>
      </c>
    </row>
    <row r="24" spans="1:7" ht="25.5" customHeight="1">
      <c r="A24" s="7" t="s">
        <v>105</v>
      </c>
      <c r="B24" s="9" t="s">
        <v>26</v>
      </c>
      <c r="C24" s="7">
        <v>9</v>
      </c>
      <c r="D24" s="7">
        <v>398</v>
      </c>
      <c r="E24" s="7"/>
      <c r="F24" s="7"/>
      <c r="G24" s="9" t="s">
        <v>133</v>
      </c>
    </row>
    <row r="25" spans="1:7" ht="25.5" customHeight="1">
      <c r="A25" s="7" t="s">
        <v>110</v>
      </c>
      <c r="B25" s="9"/>
      <c r="C25" s="11">
        <f>SUM(C6:C24)</f>
        <v>310</v>
      </c>
      <c r="D25" s="11">
        <f>SUM(D6:D24)</f>
        <v>14969</v>
      </c>
      <c r="E25" s="11">
        <f>SUM(E6:E24)</f>
        <v>429</v>
      </c>
      <c r="F25" s="11">
        <f>SUM(F6:F24)</f>
        <v>19300</v>
      </c>
      <c r="G25" s="9"/>
    </row>
  </sheetData>
  <mergeCells count="10">
    <mergeCell ref="A6:A9"/>
    <mergeCell ref="A10:A14"/>
    <mergeCell ref="A19:A21"/>
    <mergeCell ref="A22:A23"/>
    <mergeCell ref="B4:B5"/>
    <mergeCell ref="A1:B1"/>
    <mergeCell ref="A2:G2"/>
    <mergeCell ref="C4:D4"/>
    <mergeCell ref="E4:G4"/>
    <mergeCell ref="A4:A5"/>
  </mergeCells>
  <phoneticPr fontId="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小学</vt:lpstr>
      <vt:lpstr>初中</vt:lpstr>
      <vt:lpstr>初中!Print_Titles</vt:lpstr>
      <vt:lpstr>小学!Print_Titles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2018-04-20T09:05:00Z</cp:lastPrinted>
  <dcterms:created xsi:type="dcterms:W3CDTF">2015-06-05T18:19:00Z</dcterms:created>
  <dcterms:modified xsi:type="dcterms:W3CDTF">2018-05-02T03:05:15Z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